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1" sheetId="4" r:id="rId1"/>
    <sheet name="расхЭлЭн тариф2011" sheetId="3" r:id="rId2"/>
  </sheets>
  <definedNames>
    <definedName name="_xlnm.Print_Area" localSheetId="0">'ОснПок ЭлЭн тариф2011'!$A$1:$D$17</definedName>
    <definedName name="_xlnm.Print_Area" localSheetId="1">'расхЭлЭн тариф2011'!$A$1:$C$22</definedName>
  </definedNames>
  <calcPr calcId="125725"/>
</workbook>
</file>

<file path=xl/calcChain.xml><?xml version="1.0" encoding="utf-8"?>
<calcChain xmlns="http://schemas.openxmlformats.org/spreadsheetml/2006/main">
  <c r="C10" i="3"/>
  <c r="C14" l="1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<sst xmlns="http://schemas.openxmlformats.org/spreadsheetml/2006/main" count="60" uniqueCount="51">
  <si>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</si>
  <si>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</si>
  <si>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</si>
  <si>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</si>
  <si>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</si>
  <si>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</si>
  <si>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</si>
  <si>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</si>
  <si>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</si>
  <si>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</si>
  <si>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</si>
  <si>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</si>
  <si>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</si>
  <si>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</si>
  <si>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</si>
  <si>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</si>
  <si>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</si>
  <si>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</si>
  <si>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</si>
  <si>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</si>
  <si>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</si>
  <si>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</si>
  <si>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</si>
  <si>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</si>
  <si>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</si>
  <si>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</si>
  <si>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</si>
  <si>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</si>
  <si>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</si>
  <si>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</si>
  <si>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</si>
  <si>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</si>
  <si>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</si>
  <si>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</si>
  <si>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</si>
  <si>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</si>
  <si>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</si>
  <si>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</si>
  <si>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</si>
  <si>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</si>
  <si>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</si>
  <si>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</si>
  <si>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с.Максимовка</t>
  </si>
  <si>
    <t>Материальные расходы</t>
  </si>
  <si>
    <t xml:space="preserve"> в тарифе на 2011 год</t>
  </si>
  <si>
    <t>Тариф 2011г.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</si>
  <si>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2011 год </t>
  </si>
  <si>
    <t>Величина в тарифе 
на 2011 год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</si>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</sst>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7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/>
    <xf numFmtId="165" fontId="5" fillId="2" borderId="0" xfId="0" applyNumberFormat="1" applyFont="1" applyFill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166" fontId="2" fillId="2" borderId="0" xfId="2" applyNumberFormat="1" applyFont="1" applyFill="1"/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5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center" wrapText="1"/>
    </xf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/>
    <xf numFmtId="49" fontId="10" fillId="2" borderId="6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164" fontId="14" fillId="0" borderId="1" xfId="0" applyNumberFormat="1" applyFont="1" applyFill="1" applyBorder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165" fontId="14" fillId="2" borderId="8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9" sqref="B19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0" style="6" customWidth="1"/>
    <col min="5" max="5" width="5.28515625" style="6" customWidth="1"/>
    <col min="6" max="6" width="16" style="6" customWidth="1"/>
    <col min="7" max="16384" width="9.140625" style="6"/>
  </cols>
  <sheetData>
    <row r="1" spans="1:6" ht="6" customHeight="1">
      <c r="D1" s="8"/>
    </row>
    <row r="2" spans="1:6" ht="21.75" customHeight="1">
      <c r="A2" s="39" t="s">
        <v>32</v>
      </c>
      <c r="B2" s="39"/>
      <c r="C2" s="39"/>
      <c r="D2" s="39"/>
    </row>
    <row r="3" spans="1:6" ht="45" customHeight="1">
      <c r="A3" s="40" t="s">
        <v>33</v>
      </c>
      <c r="B3" s="40"/>
      <c r="C3" s="40"/>
      <c r="D3" s="40"/>
    </row>
    <row r="4" spans="1:6" ht="21.75" customHeight="1">
      <c r="A4" s="40" t="s">
        <v>44</v>
      </c>
      <c r="B4" s="40"/>
      <c r="C4" s="40"/>
      <c r="D4" s="40"/>
    </row>
    <row r="5" spans="1:6" ht="21.75" customHeight="1">
      <c r="A5" s="45" t="s">
        <v>42</v>
      </c>
      <c r="B5" s="45"/>
      <c r="C5" s="45"/>
      <c r="D5" s="45"/>
    </row>
    <row r="6" spans="1:6" ht="48" customHeight="1">
      <c r="A6" s="10" t="s">
        <v>0</v>
      </c>
      <c r="B6" s="10" t="s">
        <v>1</v>
      </c>
      <c r="C6" s="10" t="s">
        <v>2</v>
      </c>
      <c r="D6" s="10" t="s">
        <v>45</v>
      </c>
    </row>
    <row r="7" spans="1:6" ht="21" customHeight="1">
      <c r="A7" s="11">
        <v>1</v>
      </c>
      <c r="B7" s="11">
        <v>2</v>
      </c>
      <c r="C7" s="11">
        <v>3</v>
      </c>
      <c r="D7" s="11">
        <v>4</v>
      </c>
    </row>
    <row r="8" spans="1:6" ht="20.25" customHeight="1">
      <c r="A8" s="41" t="s">
        <v>3</v>
      </c>
      <c r="B8" s="41"/>
      <c r="C8" s="41"/>
      <c r="D8" s="41"/>
    </row>
    <row r="9" spans="1:6" ht="27" hidden="1" customHeight="1">
      <c r="A9" s="12"/>
      <c r="B9" s="13" t="s">
        <v>4</v>
      </c>
      <c r="C9" s="14" t="s">
        <v>5</v>
      </c>
      <c r="D9" s="15"/>
    </row>
    <row r="10" spans="1:6" ht="27" hidden="1" customHeight="1">
      <c r="A10" s="12"/>
      <c r="B10" s="13" t="s">
        <v>6</v>
      </c>
      <c r="C10" s="14" t="s">
        <v>5</v>
      </c>
      <c r="D10" s="15"/>
    </row>
    <row r="11" spans="1:6" ht="27" customHeight="1">
      <c r="A11" s="12" t="s">
        <v>31</v>
      </c>
      <c r="B11" s="13" t="s">
        <v>34</v>
      </c>
      <c r="C11" s="16" t="s">
        <v>35</v>
      </c>
      <c r="D11" s="17">
        <v>223.25</v>
      </c>
    </row>
    <row r="12" spans="1:6" ht="30.95" customHeight="1">
      <c r="A12" s="12" t="s">
        <v>13</v>
      </c>
      <c r="B12" s="13" t="s">
        <v>36</v>
      </c>
      <c r="C12" s="16" t="s">
        <v>35</v>
      </c>
      <c r="D12" s="17">
        <v>218.61</v>
      </c>
    </row>
    <row r="13" spans="1:6" ht="30.95" customHeight="1">
      <c r="A13" s="12" t="s">
        <v>18</v>
      </c>
      <c r="B13" s="13" t="s">
        <v>39</v>
      </c>
      <c r="C13" s="16" t="s">
        <v>8</v>
      </c>
      <c r="D13" s="17">
        <v>19.78</v>
      </c>
    </row>
    <row r="14" spans="1:6" ht="30.95" customHeight="1">
      <c r="A14" s="12" t="s">
        <v>24</v>
      </c>
      <c r="B14" s="13" t="s">
        <v>37</v>
      </c>
      <c r="C14" s="16" t="s">
        <v>35</v>
      </c>
      <c r="D14" s="17">
        <v>175.37</v>
      </c>
      <c r="F14" s="9"/>
    </row>
    <row r="15" spans="1:6" ht="30.95" customHeight="1">
      <c r="A15" s="18" t="s">
        <v>38</v>
      </c>
      <c r="B15" s="19" t="s">
        <v>41</v>
      </c>
      <c r="C15" s="16" t="s">
        <v>35</v>
      </c>
      <c r="D15" s="20">
        <v>149.87</v>
      </c>
    </row>
    <row r="16" spans="1:6" ht="35.25" customHeight="1">
      <c r="A16" s="42" t="s">
        <v>9</v>
      </c>
      <c r="B16" s="43"/>
      <c r="C16" s="43"/>
      <c r="D16" s="44"/>
    </row>
    <row r="17" spans="1:4" ht="35.450000000000003" customHeight="1">
      <c r="A17" s="18">
        <v>5</v>
      </c>
      <c r="B17" s="52" t="s">
        <v>49</v>
      </c>
      <c r="C17" s="21" t="s">
        <v>10</v>
      </c>
      <c r="D17" s="22">
        <v>4887.5600000000004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D19" sqref="D19"/>
      <selection pane="topRight" activeCell="D19" sqref="D19"/>
      <selection pane="bottomLeft" activeCell="D19" sqref="D19"/>
      <selection pane="bottomRight" activeCell="C10" sqref="C10"/>
    </sheetView>
  </sheetViews>
  <sheetFormatPr defaultRowHeight="12.75"/>
  <cols>
    <col min="1" max="1" width="8.28515625" style="1" customWidth="1"/>
    <col min="2" max="2" width="60.28515625" style="1" customWidth="1"/>
    <col min="3" max="3" width="18.42578125" style="1" customWidth="1"/>
    <col min="4" max="4" width="12.5703125" style="1" customWidth="1"/>
    <col min="5" max="5" width="11.28515625" style="1" bestFit="1" customWidth="1"/>
    <col min="6" max="16384" width="9.140625" style="1"/>
  </cols>
  <sheetData>
    <row r="1" spans="1:8" ht="5.25" customHeight="1">
      <c r="C1" s="2"/>
    </row>
    <row r="2" spans="1:8" ht="74.25" customHeight="1">
      <c r="A2" s="47" t="s">
        <v>46</v>
      </c>
      <c r="B2" s="47"/>
      <c r="C2" s="47"/>
      <c r="D2" s="46"/>
      <c r="E2" s="46"/>
      <c r="F2" s="46"/>
      <c r="G2" s="46"/>
      <c r="H2" s="46"/>
    </row>
    <row r="3" spans="1:8" ht="5.25" customHeight="1">
      <c r="A3" s="23"/>
      <c r="B3" s="23"/>
      <c r="C3" s="23"/>
    </row>
    <row r="4" spans="1:8" ht="20.25" customHeight="1">
      <c r="A4" s="24" t="s">
        <v>42</v>
      </c>
      <c r="B4" s="24"/>
      <c r="C4" s="25" t="s">
        <v>11</v>
      </c>
    </row>
    <row r="5" spans="1:8" ht="6" customHeight="1">
      <c r="A5" s="24"/>
      <c r="B5" s="24"/>
      <c r="C5" s="25"/>
    </row>
    <row r="6" spans="1:8" ht="18" customHeight="1">
      <c r="A6" s="48" t="s">
        <v>12</v>
      </c>
      <c r="B6" s="48" t="s">
        <v>1</v>
      </c>
      <c r="C6" s="51" t="s">
        <v>47</v>
      </c>
    </row>
    <row r="7" spans="1:8" ht="18" customHeight="1">
      <c r="A7" s="49"/>
      <c r="B7" s="49"/>
      <c r="C7" s="51"/>
    </row>
    <row r="8" spans="1:8" ht="18" customHeight="1">
      <c r="A8" s="50"/>
      <c r="B8" s="50"/>
      <c r="C8" s="51"/>
    </row>
    <row r="9" spans="1:8">
      <c r="A9" s="26">
        <v>1</v>
      </c>
      <c r="B9" s="26">
        <v>2</v>
      </c>
      <c r="C9" s="26">
        <v>3</v>
      </c>
    </row>
    <row r="10" spans="1:8" s="4" customFormat="1" ht="18.75" customHeight="1">
      <c r="A10" s="27">
        <v>1</v>
      </c>
      <c r="B10" s="28" t="s">
        <v>43</v>
      </c>
      <c r="C10" s="29">
        <f>1229.34+69.1+229.1</f>
        <v>1527.5399999999997</v>
      </c>
    </row>
    <row r="11" spans="1:8" ht="18" customHeight="1">
      <c r="A11" s="30" t="s">
        <v>13</v>
      </c>
      <c r="B11" s="28" t="s">
        <v>14</v>
      </c>
      <c r="C11" s="29">
        <f>SUM(C12:C13)</f>
        <v>2437.73</v>
      </c>
    </row>
    <row r="12" spans="1:8" ht="18" customHeight="1">
      <c r="A12" s="31" t="s">
        <v>15</v>
      </c>
      <c r="B12" s="32" t="s">
        <v>16</v>
      </c>
      <c r="C12" s="33">
        <v>1819.2</v>
      </c>
      <c r="D12" s="5"/>
    </row>
    <row r="13" spans="1:8" ht="18" customHeight="1">
      <c r="A13" s="31" t="s">
        <v>17</v>
      </c>
      <c r="B13" s="32" t="s">
        <v>48</v>
      </c>
      <c r="C13" s="33">
        <v>618.53</v>
      </c>
    </row>
    <row r="14" spans="1:8" ht="18" customHeight="1">
      <c r="A14" s="27" t="s">
        <v>18</v>
      </c>
      <c r="B14" s="34" t="s">
        <v>19</v>
      </c>
      <c r="C14" s="29">
        <f>SUM(C15:C16)</f>
        <v>0.08</v>
      </c>
    </row>
    <row r="15" spans="1:8" ht="18" customHeight="1">
      <c r="A15" s="31" t="s">
        <v>20</v>
      </c>
      <c r="B15" s="32" t="s">
        <v>21</v>
      </c>
      <c r="C15" s="33"/>
    </row>
    <row r="16" spans="1:8" ht="18" customHeight="1">
      <c r="A16" s="31" t="s">
        <v>22</v>
      </c>
      <c r="B16" s="32" t="s">
        <v>23</v>
      </c>
      <c r="C16" s="33">
        <v>0.08</v>
      </c>
    </row>
    <row r="17" spans="1:3" ht="18" customHeight="1">
      <c r="A17" s="27" t="s">
        <v>24</v>
      </c>
      <c r="B17" s="34" t="s">
        <v>25</v>
      </c>
      <c r="C17" s="29">
        <v>508.58</v>
      </c>
    </row>
    <row r="18" spans="1:3" ht="32.25" customHeight="1">
      <c r="A18" s="31" t="s">
        <v>26</v>
      </c>
      <c r="B18" s="35" t="s">
        <v>27</v>
      </c>
      <c r="C18" s="33">
        <f>C19-C10-C11-C14-C17</f>
        <v>400.30999999999977</v>
      </c>
    </row>
    <row r="19" spans="1:3" ht="18" customHeight="1">
      <c r="A19" s="27" t="s">
        <v>7</v>
      </c>
      <c r="B19" s="34" t="s">
        <v>28</v>
      </c>
      <c r="C19" s="29">
        <v>4874.24</v>
      </c>
    </row>
    <row r="20" spans="1:3" ht="18" customHeight="1">
      <c r="A20" s="31" t="s">
        <v>40</v>
      </c>
      <c r="B20" s="35" t="s">
        <v>30</v>
      </c>
      <c r="C20" s="33">
        <v>13.32</v>
      </c>
    </row>
    <row r="21" spans="1:3" ht="7.5" customHeight="1">
      <c r="A21" s="36"/>
      <c r="B21" s="37"/>
      <c r="C21" s="38"/>
    </row>
    <row r="22" spans="1:3" ht="84" customHeight="1">
      <c r="A22" s="53" t="s">
        <v>50</v>
      </c>
      <c r="B22" s="53"/>
      <c r="C22" s="53"/>
    </row>
    <row r="23" spans="1:3" ht="84" customHeight="1">
      <c r="A23" s="1" t="s">
        <v>29</v>
      </c>
    </row>
    <row r="25" spans="1:3" ht="15.75" customHeight="1"/>
    <row r="26" spans="1:3" ht="15.75" customHeight="1"/>
    <row r="27" spans="1:3" ht="15.75" customHeight="1">
      <c r="B27" s="3"/>
    </row>
    <row r="28" spans="1:3" ht="15.75" customHeight="1">
      <c r="B28" s="3"/>
    </row>
    <row r="29" spans="1:3" ht="15.75" customHeight="1">
      <c r="B29" s="3"/>
    </row>
    <row r="30" spans="1:3" ht="15.75" customHeight="1">
      <c r="B30" s="3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тариф2011</vt:lpstr>
      <vt:lpstr>расхЭлЭн тариф2011</vt:lpstr>
      <vt:lpstr>'ОснПок ЭлЭн тариф2011'!Область_печати</vt:lpstr>
      <vt:lpstr>'расхЭлЭн тариф2011'!Область_печати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2011-11-10T05:00:08Z</dcterms:modified>
</cp:coreProperties>
</file>